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tage 2 analysis" sheetId="1" r:id="rId1"/>
  </sheets>
  <calcPr calcId="145621" concurrentCalc="0"/>
</workbook>
</file>

<file path=xl/calcChain.xml><?xml version="1.0" encoding="utf-8"?>
<calcChain xmlns="http://schemas.openxmlformats.org/spreadsheetml/2006/main">
  <c r="H32" i="1" l="1"/>
  <c r="H30" i="1"/>
  <c r="H35" i="1"/>
  <c r="H37" i="1"/>
  <c r="R32" i="1"/>
  <c r="F32" i="1"/>
  <c r="F35" i="1"/>
  <c r="F37" i="1"/>
  <c r="L32" i="1"/>
  <c r="H33" i="1"/>
  <c r="F33" i="1"/>
  <c r="P32" i="1"/>
  <c r="T32" i="1"/>
  <c r="J32" i="1"/>
  <c r="N32" i="1"/>
  <c r="P30" i="1"/>
  <c r="J30" i="1"/>
</calcChain>
</file>

<file path=xl/sharedStrings.xml><?xml version="1.0" encoding="utf-8"?>
<sst xmlns="http://schemas.openxmlformats.org/spreadsheetml/2006/main" count="24" uniqueCount="20">
  <si>
    <t>&gt;</t>
  </si>
  <si>
    <t>&lt;</t>
  </si>
  <si>
    <t>Coverage should be high</t>
  </si>
  <si>
    <t>Coverage should be low</t>
  </si>
  <si>
    <t xml:space="preserve">SAM cases covered = </t>
  </si>
  <si>
    <t xml:space="preserve">Total SAM cases covered = </t>
  </si>
  <si>
    <t>SAM cases found =</t>
  </si>
  <si>
    <r>
      <t>Decision rule (</t>
    </r>
    <r>
      <rPr>
        <i/>
        <sz val="9"/>
        <color theme="1"/>
        <rFont val="Arial"/>
        <family val="2"/>
      </rPr>
      <t>d</t>
    </r>
    <r>
      <rPr>
        <sz val="9"/>
        <color theme="1"/>
        <rFont val="Arial"/>
        <family val="2"/>
      </rPr>
      <t>) =</t>
    </r>
  </si>
  <si>
    <r>
      <t>Coverage standard (</t>
    </r>
    <r>
      <rPr>
        <i/>
        <sz val="9"/>
        <color theme="1"/>
        <rFont val="Arial"/>
        <family val="2"/>
      </rPr>
      <t>p</t>
    </r>
    <r>
      <rPr>
        <sz val="9"/>
        <color theme="1"/>
        <rFont val="Arial"/>
        <family val="2"/>
      </rPr>
      <t>)</t>
    </r>
  </si>
  <si>
    <r>
      <t>Total SAM cases found (</t>
    </r>
    <r>
      <rPr>
        <i/>
        <sz val="9"/>
        <color theme="1"/>
        <rFont val="Arial"/>
        <family val="2"/>
      </rPr>
      <t>n</t>
    </r>
    <r>
      <rPr>
        <sz val="9"/>
        <color theme="1"/>
        <rFont val="Arial"/>
        <family val="2"/>
      </rPr>
      <t>) =</t>
    </r>
  </si>
  <si>
    <t>Stage 2: Analysis of results from small survey or small area survey</t>
  </si>
  <si>
    <t>RESULTS</t>
  </si>
  <si>
    <t>DEDUCTIONS</t>
  </si>
  <si>
    <t>Village / Community A</t>
  </si>
  <si>
    <t>Village / Community B</t>
  </si>
  <si>
    <t>Village / Community C</t>
  </si>
  <si>
    <t>Village / Community X</t>
  </si>
  <si>
    <t>Village / Community Y</t>
  </si>
  <si>
    <t>Village / Community Z</t>
  </si>
  <si>
    <r>
      <rPr>
        <b/>
        <sz val="11.5"/>
        <color theme="1"/>
        <rFont val="Arial"/>
        <family val="2"/>
      </rPr>
      <t>Instructions:</t>
    </r>
    <r>
      <rPr>
        <sz val="11.5"/>
        <color theme="1"/>
        <rFont val="Arial"/>
        <family val="2"/>
      </rPr>
      <t xml:space="preserve"> 
1. Add results from small surveys or small area surveys to orange boxes.
2. Add coverage standard (50% for rural settings, 70% for urban settings and 90% for camp settings) to the green box.
3. The blue boxes will indicate whether the hypotheses have been validated or not validated.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</si>
</sst>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F&quot;_-;\-* #,##0.00\ &quot;F&quot;_-;_-* &quot;-&quot;??\ &quot;F&quot;_-;_-@_-"/>
    <numFmt numFmtId="165" formatCode="_-* #,##0.00\ _€_-;\-* #,##0.00\ _€_-;_-* &quot;-&quot;??\ _€_-;_-@_-"/>
  </numFmts>
  <fonts count="13" x14ac:knownFonts="1">
    <font>
      <sz val="11.5"/>
      <color theme="1"/>
      <name val="Arial"/>
      <family val="2"/>
    </font>
    <font>
      <sz val="11"/>
      <color theme="1"/>
      <name val="Calibri"/>
      <family val="2"/>
      <scheme val="minor"/>
    </font>
    <font>
      <sz val="11.5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strike/>
      <sz val="11"/>
      <color theme="1"/>
      <name val="Calibri"/>
      <family val="2"/>
      <scheme val="minor"/>
    </font>
    <font>
      <sz val="10.5"/>
      <color theme="1"/>
      <name val="Arial"/>
      <family val="2"/>
    </font>
    <font>
      <strike/>
      <sz val="10"/>
      <color theme="1"/>
      <name val="Arial"/>
      <family val="2"/>
    </font>
    <font>
      <i/>
      <sz val="9"/>
      <color theme="1"/>
      <name val="Arial"/>
      <family val="2"/>
    </font>
    <font>
      <b/>
      <sz val="11.5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7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8" fillId="0" borderId="0"/>
    <xf numFmtId="0" fontId="2" fillId="0" borderId="0"/>
    <xf numFmtId="9" fontId="1" fillId="0" borderId="0" applyFont="0" applyFill="0" applyBorder="0" applyAlignment="0" applyProtection="0"/>
    <xf numFmtId="0" fontId="9" fillId="0" borderId="0" applyNumberFormat="0"/>
  </cellStyleXfs>
  <cellXfs count="7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0" borderId="0" xfId="0" applyFont="1"/>
    <xf numFmtId="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2" borderId="9" xfId="0" applyFont="1" applyFill="1" applyBorder="1"/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1" xfId="0" applyFont="1" applyBorder="1" applyAlignment="1">
      <alignment horizontal="center" vertical="center" wrapText="1"/>
    </xf>
    <xf numFmtId="0" fontId="4" fillId="2" borderId="12" xfId="0" applyFont="1" applyFill="1" applyBorder="1"/>
    <xf numFmtId="0" fontId="4" fillId="2" borderId="0" xfId="0" applyFont="1" applyFill="1" applyBorder="1"/>
    <xf numFmtId="0" fontId="4" fillId="2" borderId="13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/>
    <xf numFmtId="0" fontId="4" fillId="0" borderId="19" xfId="0" applyFont="1" applyBorder="1" applyAlignment="1">
      <alignment horizontal="left" vertical="center"/>
    </xf>
    <xf numFmtId="0" fontId="4" fillId="2" borderId="20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6" xfId="0" applyFont="1" applyFill="1" applyBorder="1"/>
    <xf numFmtId="0" fontId="4" fillId="3" borderId="18" xfId="0" applyFont="1" applyFill="1" applyBorder="1"/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/>
    <xf numFmtId="0" fontId="3" fillId="2" borderId="8" xfId="0" applyFont="1" applyFill="1" applyBorder="1"/>
    <xf numFmtId="9" fontId="4" fillId="4" borderId="1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30" xfId="0" applyFont="1" applyFill="1" applyBorder="1"/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4" fillId="0" borderId="31" xfId="0" applyFont="1" applyBorder="1" applyAlignment="1">
      <alignment horizontal="left" vertical="center"/>
    </xf>
    <xf numFmtId="0" fontId="4" fillId="0" borderId="12" xfId="0" applyFont="1" applyBorder="1"/>
    <xf numFmtId="9" fontId="4" fillId="0" borderId="0" xfId="0" applyNumberFormat="1" applyFont="1" applyBorder="1" applyAlignment="1">
      <alignment horizontal="center"/>
    </xf>
    <xf numFmtId="9" fontId="4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4" fillId="0" borderId="33" xfId="0" applyFont="1" applyBorder="1" applyAlignment="1">
      <alignment horizontal="left" vertical="center"/>
    </xf>
    <xf numFmtId="0" fontId="4" fillId="0" borderId="20" xfId="0" applyFont="1" applyBorder="1"/>
    <xf numFmtId="0" fontId="4" fillId="0" borderId="34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4" fillId="0" borderId="35" xfId="0" applyFont="1" applyBorder="1"/>
    <xf numFmtId="0" fontId="0" fillId="0" borderId="0" xfId="0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12" fillId="2" borderId="0" xfId="0" applyFont="1" applyFill="1"/>
  </cellXfs>
  <cellStyles count="12">
    <cellStyle name="Currency 2" xfId="1"/>
    <cellStyle name="Milliers 2" xfId="2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3" xfId="8"/>
    <cellStyle name="Normal 4" xfId="9"/>
    <cellStyle name="Percent 2" xfId="10"/>
    <cellStyle name="Strokethrough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="125" zoomScaleNormal="125" workbookViewId="0">
      <selection activeCell="H44" sqref="H44"/>
    </sheetView>
  </sheetViews>
  <sheetFormatPr defaultColWidth="10.75" defaultRowHeight="12" x14ac:dyDescent="0.2"/>
  <cols>
    <col min="1" max="1" width="0.75" style="4" customWidth="1"/>
    <col min="2" max="2" width="1.625" style="4" customWidth="1"/>
    <col min="3" max="3" width="0.75" style="4" customWidth="1"/>
    <col min="4" max="4" width="19.5" style="4" customWidth="1"/>
    <col min="5" max="5" width="0.75" style="4" customWidth="1"/>
    <col min="6" max="6" width="19.625" style="6" customWidth="1"/>
    <col min="7" max="7" width="0.625" style="4" customWidth="1"/>
    <col min="8" max="8" width="20.25" style="4" customWidth="1"/>
    <col min="9" max="9" width="0.75" style="4" customWidth="1"/>
    <col min="10" max="12" width="2.5" style="13" customWidth="1"/>
    <col min="13" max="13" width="0.75" style="4" customWidth="1"/>
    <col min="14" max="14" width="17.125" style="4" customWidth="1"/>
    <col min="15" max="15" width="0.75" style="4" customWidth="1"/>
    <col min="16" max="18" width="2.5" style="4" customWidth="1"/>
    <col min="19" max="19" width="0.75" style="4" customWidth="1"/>
    <col min="20" max="20" width="17.25" style="4" customWidth="1"/>
    <col min="21" max="16384" width="10.75" style="4"/>
  </cols>
  <sheetData>
    <row r="1" spans="1:20" ht="15" x14ac:dyDescent="0.25">
      <c r="A1" s="75" t="s">
        <v>10</v>
      </c>
    </row>
    <row r="3" spans="1:20" customFormat="1" ht="14.25" x14ac:dyDescent="0.2">
      <c r="D3" s="43" t="s">
        <v>19</v>
      </c>
      <c r="E3" s="44"/>
      <c r="F3" s="44"/>
      <c r="G3" s="44"/>
      <c r="H3" s="45"/>
    </row>
    <row r="4" spans="1:20" customFormat="1" ht="14.25" x14ac:dyDescent="0.2">
      <c r="D4" s="46"/>
      <c r="E4" s="47"/>
      <c r="F4" s="47"/>
      <c r="G4" s="47"/>
      <c r="H4" s="48"/>
    </row>
    <row r="5" spans="1:20" customFormat="1" ht="14.25" x14ac:dyDescent="0.2">
      <c r="D5" s="46"/>
      <c r="E5" s="47"/>
      <c r="F5" s="47"/>
      <c r="G5" s="47"/>
      <c r="H5" s="48"/>
    </row>
    <row r="6" spans="1:20" customFormat="1" ht="14.25" x14ac:dyDescent="0.2">
      <c r="D6" s="46"/>
      <c r="E6" s="47"/>
      <c r="F6" s="47"/>
      <c r="G6" s="47"/>
      <c r="H6" s="48"/>
    </row>
    <row r="7" spans="1:20" customFormat="1" ht="14.25" x14ac:dyDescent="0.2">
      <c r="D7" s="49"/>
      <c r="E7" s="50"/>
      <c r="F7" s="50"/>
      <c r="G7" s="50"/>
      <c r="H7" s="51"/>
    </row>
    <row r="8" spans="1:20" customFormat="1" ht="14.25" x14ac:dyDescent="0.2">
      <c r="D8" s="68"/>
      <c r="E8" s="68"/>
      <c r="F8" s="68"/>
      <c r="G8" s="68"/>
      <c r="H8" s="68"/>
    </row>
    <row r="9" spans="1:20" customFormat="1" ht="15" thickBot="1" x14ac:dyDescent="0.25"/>
    <row r="10" spans="1:20" x14ac:dyDescent="0.2">
      <c r="A10" s="1"/>
      <c r="B10" s="1"/>
      <c r="C10" s="1"/>
      <c r="D10" s="41" t="s">
        <v>11</v>
      </c>
      <c r="E10" s="20"/>
      <c r="F10" s="21" t="s">
        <v>2</v>
      </c>
      <c r="G10" s="22"/>
      <c r="H10" s="23" t="s">
        <v>3</v>
      </c>
      <c r="I10" s="2"/>
      <c r="J10" s="3"/>
      <c r="K10" s="3"/>
      <c r="L10" s="3"/>
      <c r="M10" s="2"/>
      <c r="N10" s="2"/>
      <c r="O10" s="2"/>
      <c r="P10" s="2"/>
      <c r="Q10" s="2"/>
      <c r="R10" s="2"/>
      <c r="S10" s="2"/>
      <c r="T10" s="2"/>
    </row>
    <row r="11" spans="1:20" x14ac:dyDescent="0.2">
      <c r="A11" s="1"/>
      <c r="B11" s="1"/>
      <c r="C11" s="1"/>
      <c r="D11" s="24"/>
      <c r="E11" s="25"/>
      <c r="F11" s="16"/>
      <c r="G11" s="25"/>
      <c r="H11" s="26"/>
      <c r="I11" s="2"/>
      <c r="J11" s="3"/>
      <c r="K11" s="3"/>
      <c r="L11" s="3"/>
      <c r="M11" s="2"/>
      <c r="N11" s="2"/>
      <c r="O11" s="2"/>
      <c r="P11" s="2"/>
      <c r="Q11" s="2"/>
      <c r="R11" s="2"/>
      <c r="S11" s="2"/>
      <c r="T11" s="2"/>
    </row>
    <row r="12" spans="1:20" x14ac:dyDescent="0.2">
      <c r="A12" s="1"/>
      <c r="B12" s="1"/>
      <c r="C12" s="1"/>
      <c r="D12" s="24"/>
      <c r="E12" s="25"/>
      <c r="F12" s="15" t="s">
        <v>13</v>
      </c>
      <c r="G12" s="25"/>
      <c r="H12" s="27" t="s">
        <v>16</v>
      </c>
      <c r="I12" s="2"/>
      <c r="J12" s="3"/>
      <c r="K12" s="3"/>
      <c r="L12" s="3"/>
      <c r="M12" s="2"/>
      <c r="N12" s="2"/>
      <c r="O12" s="2"/>
      <c r="P12" s="2"/>
      <c r="Q12" s="2"/>
      <c r="R12" s="2"/>
      <c r="S12" s="2"/>
      <c r="T12" s="2"/>
    </row>
    <row r="13" spans="1:20" ht="3" customHeight="1" x14ac:dyDescent="0.2">
      <c r="A13" s="1"/>
      <c r="B13" s="1"/>
      <c r="C13" s="1"/>
      <c r="D13" s="24"/>
      <c r="E13" s="25"/>
      <c r="F13" s="16"/>
      <c r="G13" s="25"/>
      <c r="H13" s="28"/>
      <c r="I13" s="2"/>
      <c r="J13" s="3"/>
      <c r="K13" s="3"/>
      <c r="L13" s="3"/>
      <c r="M13" s="2"/>
      <c r="N13" s="2"/>
      <c r="O13" s="2"/>
      <c r="P13" s="2"/>
      <c r="Q13" s="2"/>
      <c r="R13" s="2"/>
      <c r="S13" s="2"/>
      <c r="T13" s="2"/>
    </row>
    <row r="14" spans="1:20" x14ac:dyDescent="0.2">
      <c r="A14" s="1"/>
      <c r="B14" s="1"/>
      <c r="C14" s="1"/>
      <c r="D14" s="29" t="s">
        <v>6</v>
      </c>
      <c r="E14" s="25"/>
      <c r="F14" s="35"/>
      <c r="G14" s="25"/>
      <c r="H14" s="37"/>
      <c r="I14" s="2"/>
      <c r="J14" s="3"/>
      <c r="K14" s="3"/>
      <c r="L14" s="3"/>
      <c r="M14" s="2"/>
      <c r="N14" s="2"/>
      <c r="O14" s="2"/>
      <c r="P14" s="2"/>
      <c r="Q14" s="2"/>
      <c r="R14" s="2"/>
      <c r="S14" s="2"/>
      <c r="T14" s="2"/>
    </row>
    <row r="15" spans="1:20" x14ac:dyDescent="0.2">
      <c r="A15" s="1"/>
      <c r="B15" s="1"/>
      <c r="C15" s="1"/>
      <c r="D15" s="30" t="s">
        <v>4</v>
      </c>
      <c r="E15" s="25"/>
      <c r="F15" s="36"/>
      <c r="G15" s="25"/>
      <c r="H15" s="38"/>
      <c r="I15" s="2"/>
      <c r="J15" s="3"/>
      <c r="K15" s="3"/>
      <c r="L15" s="3"/>
      <c r="M15" s="2"/>
      <c r="N15" s="2"/>
      <c r="O15" s="2"/>
      <c r="P15" s="2"/>
      <c r="Q15" s="2"/>
      <c r="R15" s="2"/>
      <c r="S15" s="2"/>
      <c r="T15" s="2"/>
    </row>
    <row r="16" spans="1:20" ht="4.5" customHeight="1" x14ac:dyDescent="0.2">
      <c r="B16" s="1"/>
      <c r="C16" s="1"/>
      <c r="D16" s="24"/>
      <c r="E16" s="25"/>
      <c r="F16" s="16"/>
      <c r="G16" s="25"/>
      <c r="H16" s="26"/>
      <c r="I16" s="2"/>
      <c r="J16" s="3"/>
      <c r="K16" s="3"/>
      <c r="L16" s="3"/>
      <c r="M16" s="2"/>
      <c r="N16" s="2"/>
      <c r="O16" s="2"/>
      <c r="P16" s="2"/>
      <c r="Q16" s="2"/>
      <c r="R16" s="2"/>
      <c r="S16" s="2"/>
      <c r="T16" s="2"/>
    </row>
    <row r="17" spans="1:20" x14ac:dyDescent="0.2">
      <c r="A17" s="2"/>
      <c r="B17" s="2"/>
      <c r="C17" s="2"/>
      <c r="D17" s="24"/>
      <c r="E17" s="25"/>
      <c r="F17" s="15" t="s">
        <v>14</v>
      </c>
      <c r="G17" s="25"/>
      <c r="H17" s="27" t="s">
        <v>17</v>
      </c>
      <c r="I17" s="2"/>
      <c r="J17" s="3"/>
      <c r="K17" s="3"/>
      <c r="L17" s="3"/>
      <c r="M17" s="2"/>
      <c r="N17" s="2"/>
      <c r="O17" s="2"/>
      <c r="P17" s="2"/>
      <c r="Q17" s="2"/>
      <c r="R17" s="2"/>
      <c r="S17" s="2"/>
      <c r="T17" s="2"/>
    </row>
    <row r="18" spans="1:20" ht="4.5" customHeight="1" x14ac:dyDescent="0.2">
      <c r="A18" s="2"/>
      <c r="B18" s="2"/>
      <c r="C18" s="2"/>
      <c r="D18" s="24"/>
      <c r="E18" s="25"/>
      <c r="F18" s="16"/>
      <c r="G18" s="25"/>
      <c r="H18" s="28"/>
      <c r="I18" s="2"/>
      <c r="J18" s="3"/>
      <c r="K18" s="3"/>
      <c r="L18" s="3"/>
      <c r="M18" s="2"/>
      <c r="N18" s="2"/>
      <c r="O18" s="2"/>
      <c r="P18" s="2"/>
      <c r="Q18" s="2"/>
      <c r="R18" s="2"/>
      <c r="S18" s="2"/>
      <c r="T18" s="2"/>
    </row>
    <row r="19" spans="1:20" x14ac:dyDescent="0.2">
      <c r="A19" s="2"/>
      <c r="B19" s="2"/>
      <c r="C19" s="2"/>
      <c r="D19" s="29" t="s">
        <v>6</v>
      </c>
      <c r="E19" s="25"/>
      <c r="F19" s="35"/>
      <c r="G19" s="25"/>
      <c r="H19" s="37"/>
      <c r="I19" s="2"/>
      <c r="J19" s="3"/>
      <c r="K19" s="3"/>
      <c r="L19" s="3"/>
      <c r="M19" s="2"/>
      <c r="N19" s="2"/>
      <c r="O19" s="2"/>
      <c r="P19" s="2"/>
      <c r="Q19" s="2"/>
      <c r="R19" s="2"/>
      <c r="S19" s="2"/>
      <c r="T19" s="2"/>
    </row>
    <row r="20" spans="1:20" x14ac:dyDescent="0.2">
      <c r="A20" s="2"/>
      <c r="B20" s="2"/>
      <c r="C20" s="2"/>
      <c r="D20" s="30" t="s">
        <v>4</v>
      </c>
      <c r="E20" s="25"/>
      <c r="F20" s="36"/>
      <c r="G20" s="25"/>
      <c r="H20" s="38"/>
      <c r="I20" s="2"/>
      <c r="J20" s="3"/>
      <c r="K20" s="3"/>
      <c r="L20" s="3"/>
      <c r="M20" s="2"/>
      <c r="N20" s="2"/>
      <c r="O20" s="2"/>
      <c r="P20" s="2"/>
      <c r="Q20" s="2"/>
      <c r="R20" s="2"/>
      <c r="S20" s="2"/>
      <c r="T20" s="2"/>
    </row>
    <row r="21" spans="1:20" ht="3.75" customHeight="1" x14ac:dyDescent="0.2">
      <c r="A21" s="2"/>
      <c r="B21" s="2"/>
      <c r="C21" s="2"/>
      <c r="D21" s="31"/>
      <c r="E21" s="25"/>
      <c r="F21" s="19"/>
      <c r="G21" s="25"/>
      <c r="H21" s="32"/>
      <c r="I21" s="2"/>
      <c r="J21" s="3"/>
      <c r="K21" s="3"/>
      <c r="L21" s="3"/>
      <c r="M21" s="2"/>
      <c r="N21" s="2"/>
      <c r="O21" s="2"/>
      <c r="P21" s="2"/>
      <c r="Q21" s="2"/>
      <c r="R21" s="2"/>
      <c r="S21" s="2"/>
      <c r="T21" s="2"/>
    </row>
    <row r="22" spans="1:20" x14ac:dyDescent="0.2">
      <c r="A22" s="2"/>
      <c r="B22" s="2"/>
      <c r="C22" s="2"/>
      <c r="D22" s="24"/>
      <c r="E22" s="25"/>
      <c r="F22" s="15" t="s">
        <v>15</v>
      </c>
      <c r="G22" s="25"/>
      <c r="H22" s="27" t="s">
        <v>18</v>
      </c>
      <c r="I22" s="2"/>
      <c r="J22" s="3"/>
      <c r="K22" s="3"/>
      <c r="L22" s="3"/>
      <c r="M22" s="2"/>
      <c r="N22" s="2"/>
      <c r="O22" s="2"/>
      <c r="P22" s="2"/>
      <c r="Q22" s="2"/>
      <c r="R22" s="2"/>
      <c r="S22" s="2"/>
      <c r="T22" s="2"/>
    </row>
    <row r="23" spans="1:20" ht="4.5" customHeight="1" x14ac:dyDescent="0.2">
      <c r="A23" s="2"/>
      <c r="B23" s="2"/>
      <c r="C23" s="2"/>
      <c r="D23" s="24"/>
      <c r="E23" s="25"/>
      <c r="F23" s="16"/>
      <c r="G23" s="25"/>
      <c r="H23" s="28"/>
      <c r="I23" s="2"/>
      <c r="J23" s="3"/>
      <c r="K23" s="3"/>
      <c r="L23" s="3"/>
      <c r="M23" s="2"/>
      <c r="N23" s="2"/>
      <c r="O23" s="2"/>
      <c r="P23" s="2"/>
      <c r="Q23" s="2"/>
      <c r="R23" s="2"/>
      <c r="S23" s="2"/>
      <c r="T23" s="2"/>
    </row>
    <row r="24" spans="1:20" x14ac:dyDescent="0.2">
      <c r="A24" s="2"/>
      <c r="B24" s="2"/>
      <c r="C24" s="2"/>
      <c r="D24" s="29" t="s">
        <v>6</v>
      </c>
      <c r="E24" s="25"/>
      <c r="F24" s="35"/>
      <c r="G24" s="25"/>
      <c r="H24" s="37"/>
      <c r="I24" s="2"/>
      <c r="J24" s="3"/>
      <c r="K24" s="3"/>
      <c r="L24" s="3"/>
      <c r="M24" s="2"/>
      <c r="N24" s="2"/>
      <c r="O24" s="2"/>
      <c r="P24" s="2"/>
      <c r="Q24" s="2"/>
      <c r="R24" s="2"/>
      <c r="S24" s="2"/>
      <c r="T24" s="2"/>
    </row>
    <row r="25" spans="1:20" ht="12.75" thickBot="1" x14ac:dyDescent="0.25">
      <c r="A25" s="2"/>
      <c r="B25" s="2"/>
      <c r="C25" s="2"/>
      <c r="D25" s="33" t="s">
        <v>4</v>
      </c>
      <c r="E25" s="34"/>
      <c r="F25" s="39"/>
      <c r="G25" s="34"/>
      <c r="H25" s="40"/>
      <c r="I25" s="2"/>
      <c r="J25" s="3"/>
      <c r="K25" s="3"/>
      <c r="L25" s="3"/>
      <c r="M25" s="2"/>
      <c r="N25" s="2"/>
      <c r="O25" s="2"/>
      <c r="P25" s="2"/>
      <c r="Q25" s="2"/>
      <c r="R25" s="2"/>
      <c r="S25" s="2"/>
      <c r="T25" s="2"/>
    </row>
    <row r="26" spans="1:20" hidden="1" x14ac:dyDescent="0.2">
      <c r="A26" s="2"/>
      <c r="B26" s="2"/>
      <c r="C26" s="2"/>
      <c r="D26" s="17"/>
      <c r="E26" s="2"/>
      <c r="F26" s="19"/>
      <c r="G26" s="2"/>
      <c r="H26" s="18"/>
      <c r="I26" s="2"/>
      <c r="J26" s="3"/>
      <c r="K26" s="3"/>
      <c r="L26" s="3"/>
      <c r="M26" s="2"/>
      <c r="N26" s="2"/>
      <c r="O26" s="2"/>
      <c r="P26" s="2"/>
      <c r="Q26" s="2"/>
      <c r="R26" s="2"/>
      <c r="S26" s="2"/>
      <c r="T26" s="2"/>
    </row>
    <row r="27" spans="1:20" ht="12.75" thickBot="1" x14ac:dyDescent="0.25">
      <c r="A27" s="2"/>
      <c r="B27" s="2"/>
      <c r="C27" s="2"/>
      <c r="D27" s="17"/>
      <c r="E27" s="2"/>
      <c r="F27" s="19"/>
      <c r="G27" s="2"/>
      <c r="H27" s="18"/>
      <c r="I27" s="2"/>
      <c r="J27" s="3"/>
      <c r="K27" s="3"/>
      <c r="L27" s="3"/>
      <c r="M27" s="2"/>
      <c r="N27" s="2"/>
      <c r="O27" s="2"/>
      <c r="P27" s="2"/>
      <c r="Q27" s="2"/>
      <c r="R27" s="2"/>
      <c r="S27" s="2"/>
      <c r="T27" s="2"/>
    </row>
    <row r="28" spans="1:20" x14ac:dyDescent="0.2">
      <c r="A28" s="2"/>
      <c r="B28" s="2"/>
      <c r="C28" s="2"/>
      <c r="D28" s="41" t="s">
        <v>12</v>
      </c>
      <c r="E28" s="20"/>
      <c r="F28" s="52"/>
      <c r="G28" s="22"/>
      <c r="H28" s="22"/>
      <c r="I28" s="20"/>
      <c r="J28" s="53"/>
      <c r="K28" s="53"/>
      <c r="L28" s="53"/>
      <c r="M28" s="20"/>
      <c r="N28" s="20"/>
      <c r="O28" s="20"/>
      <c r="P28" s="20"/>
      <c r="Q28" s="20"/>
      <c r="R28" s="20"/>
      <c r="S28" s="20"/>
      <c r="T28" s="54"/>
    </row>
    <row r="29" spans="1:20" ht="5.0999999999999996" customHeight="1" x14ac:dyDescent="0.2">
      <c r="A29" s="2"/>
      <c r="B29" s="2"/>
      <c r="C29" s="2"/>
      <c r="D29" s="24"/>
      <c r="E29" s="25"/>
      <c r="F29" s="55"/>
      <c r="G29" s="25"/>
      <c r="H29" s="56"/>
      <c r="I29" s="25"/>
      <c r="J29" s="57"/>
      <c r="K29" s="57"/>
      <c r="L29" s="57"/>
      <c r="M29" s="25"/>
      <c r="N29" s="25"/>
      <c r="O29" s="25"/>
      <c r="P29" s="25"/>
      <c r="Q29" s="25"/>
      <c r="R29" s="25"/>
      <c r="S29" s="25"/>
      <c r="T29" s="26"/>
    </row>
    <row r="30" spans="1:20" x14ac:dyDescent="0.2">
      <c r="A30" s="2"/>
      <c r="B30" s="14"/>
      <c r="C30" s="2"/>
      <c r="D30" s="58" t="s">
        <v>8</v>
      </c>
      <c r="E30" s="25"/>
      <c r="F30" s="42">
        <v>0.5</v>
      </c>
      <c r="G30" s="19"/>
      <c r="H30" s="5">
        <f>F30</f>
        <v>0.5</v>
      </c>
      <c r="I30" s="25"/>
      <c r="J30" s="69" t="str">
        <f>F10</f>
        <v>Coverage should be high</v>
      </c>
      <c r="K30" s="70"/>
      <c r="L30" s="70"/>
      <c r="M30" s="70"/>
      <c r="N30" s="71"/>
      <c r="O30" s="18"/>
      <c r="P30" s="69" t="str">
        <f>H10</f>
        <v>Coverage should be low</v>
      </c>
      <c r="Q30" s="70"/>
      <c r="R30" s="70"/>
      <c r="S30" s="70"/>
      <c r="T30" s="72"/>
    </row>
    <row r="31" spans="1:20" ht="5.0999999999999996" customHeight="1" x14ac:dyDescent="0.2">
      <c r="A31" s="2"/>
      <c r="B31" s="14"/>
      <c r="C31" s="2"/>
      <c r="D31" s="59"/>
      <c r="E31" s="25"/>
      <c r="F31" s="60"/>
      <c r="G31" s="18"/>
      <c r="H31" s="61"/>
      <c r="I31" s="25"/>
      <c r="J31" s="57"/>
      <c r="K31" s="57"/>
      <c r="L31" s="57"/>
      <c r="M31" s="25"/>
      <c r="N31" s="25"/>
      <c r="O31" s="25"/>
      <c r="P31" s="57"/>
      <c r="Q31" s="57"/>
      <c r="R31" s="57"/>
      <c r="S31" s="25"/>
      <c r="T31" s="26"/>
    </row>
    <row r="32" spans="1:20" x14ac:dyDescent="0.2">
      <c r="A32" s="2"/>
      <c r="B32" s="14"/>
      <c r="C32" s="2"/>
      <c r="D32" s="29" t="s">
        <v>9</v>
      </c>
      <c r="E32" s="25"/>
      <c r="F32" s="8">
        <f>F19+F14+F24</f>
        <v>0</v>
      </c>
      <c r="G32" s="62"/>
      <c r="H32" s="8">
        <f>H19+H14+H24</f>
        <v>0</v>
      </c>
      <c r="I32" s="25"/>
      <c r="J32" s="9">
        <f>F33</f>
        <v>0</v>
      </c>
      <c r="K32" s="10" t="s">
        <v>0</v>
      </c>
      <c r="L32" s="10">
        <f>F37</f>
        <v>0</v>
      </c>
      <c r="M32" s="7"/>
      <c r="N32" s="73" t="str">
        <f>IF(J32&gt;L32,"Hypothesis validated", "Hypothesis not validated")</f>
        <v>Hypothesis not validated</v>
      </c>
      <c r="O32" s="18"/>
      <c r="P32" s="9">
        <f>H33+R30</f>
        <v>0</v>
      </c>
      <c r="Q32" s="10" t="s">
        <v>1</v>
      </c>
      <c r="R32" s="10">
        <f>H37</f>
        <v>0</v>
      </c>
      <c r="S32" s="7"/>
      <c r="T32" s="74" t="str">
        <f>IF(P32&lt;R32,"Hypothesis validated", "Hypothesis not validated")</f>
        <v>Hypothesis not validated</v>
      </c>
    </row>
    <row r="33" spans="1:20" x14ac:dyDescent="0.2">
      <c r="A33" s="2"/>
      <c r="B33" s="14"/>
      <c r="C33" s="2"/>
      <c r="D33" s="30" t="s">
        <v>5</v>
      </c>
      <c r="E33" s="25"/>
      <c r="F33" s="11">
        <f>F20+F15+F25</f>
        <v>0</v>
      </c>
      <c r="G33" s="62"/>
      <c r="H33" s="11">
        <f>H20+H15+H25</f>
        <v>0</v>
      </c>
      <c r="I33" s="25"/>
      <c r="J33" s="57"/>
      <c r="K33" s="57"/>
      <c r="L33" s="57"/>
      <c r="M33" s="25"/>
      <c r="N33" s="25"/>
      <c r="O33" s="25"/>
      <c r="P33" s="25"/>
      <c r="Q33" s="25"/>
      <c r="R33" s="25"/>
      <c r="S33" s="25"/>
      <c r="T33" s="26"/>
    </row>
    <row r="34" spans="1:20" ht="5.0999999999999996" customHeight="1" x14ac:dyDescent="0.2">
      <c r="A34" s="2"/>
      <c r="B34" s="14"/>
      <c r="C34" s="2"/>
      <c r="D34" s="59"/>
      <c r="E34" s="25"/>
      <c r="F34" s="62"/>
      <c r="G34" s="62"/>
      <c r="H34" s="62"/>
      <c r="I34" s="25"/>
      <c r="J34" s="57"/>
      <c r="K34" s="57"/>
      <c r="L34" s="57"/>
      <c r="M34" s="25"/>
      <c r="N34" s="25"/>
      <c r="O34" s="25"/>
      <c r="P34" s="25"/>
      <c r="Q34" s="25"/>
      <c r="R34" s="25"/>
      <c r="S34" s="25"/>
      <c r="T34" s="26"/>
    </row>
    <row r="35" spans="1:20" hidden="1" x14ac:dyDescent="0.2">
      <c r="A35" s="2"/>
      <c r="B35" s="14"/>
      <c r="C35" s="2"/>
      <c r="D35" s="59"/>
      <c r="E35" s="25"/>
      <c r="F35" s="12">
        <f>F32*F30</f>
        <v>0</v>
      </c>
      <c r="G35" s="18"/>
      <c r="H35" s="12">
        <f>(H32*H30)</f>
        <v>0</v>
      </c>
      <c r="I35" s="25"/>
      <c r="J35" s="57"/>
      <c r="K35" s="57"/>
      <c r="L35" s="57"/>
      <c r="M35" s="25"/>
      <c r="N35" s="25"/>
      <c r="O35" s="25"/>
      <c r="P35" s="25"/>
      <c r="Q35" s="25"/>
      <c r="R35" s="25"/>
      <c r="S35" s="25"/>
      <c r="T35" s="26"/>
    </row>
    <row r="36" spans="1:20" ht="11.1" hidden="1" customHeight="1" x14ac:dyDescent="0.2">
      <c r="A36" s="2"/>
      <c r="B36" s="2"/>
      <c r="C36" s="2"/>
      <c r="D36" s="24"/>
      <c r="E36" s="25"/>
      <c r="F36" s="16"/>
      <c r="G36" s="25"/>
      <c r="H36" s="25"/>
      <c r="I36" s="25"/>
      <c r="J36" s="57"/>
      <c r="K36" s="57"/>
      <c r="L36" s="57"/>
      <c r="M36" s="25"/>
      <c r="N36" s="25"/>
      <c r="O36" s="25"/>
      <c r="P36" s="25"/>
      <c r="Q36" s="25"/>
      <c r="R36" s="25"/>
      <c r="S36" s="25"/>
      <c r="T36" s="26"/>
    </row>
    <row r="37" spans="1:20" ht="12.75" thickBot="1" x14ac:dyDescent="0.25">
      <c r="D37" s="63" t="s">
        <v>7</v>
      </c>
      <c r="E37" s="64"/>
      <c r="F37" s="65">
        <f>ROUNDDOWN(F35, 0)</f>
        <v>0</v>
      </c>
      <c r="G37" s="64"/>
      <c r="H37" s="65">
        <f>ROUNDDOWN(H35, 0)</f>
        <v>0</v>
      </c>
      <c r="I37" s="64"/>
      <c r="J37" s="66"/>
      <c r="K37" s="66"/>
      <c r="L37" s="66"/>
      <c r="M37" s="64"/>
      <c r="N37" s="64"/>
      <c r="O37" s="64"/>
      <c r="P37" s="64"/>
      <c r="Q37" s="64"/>
      <c r="R37" s="64"/>
      <c r="S37" s="64"/>
      <c r="T37" s="67"/>
    </row>
  </sheetData>
  <mergeCells count="4">
    <mergeCell ref="B30:B35"/>
    <mergeCell ref="D3:H7"/>
    <mergeCell ref="J30:N30"/>
    <mergeCell ref="P30:T30"/>
  </mergeCells>
  <pageMargins left="0.25" right="0.25" top="1.09375" bottom="0.75" header="0.1" footer="0.3"/>
  <pageSetup paperSize="9" orientation="landscape" horizontalDpi="4294967292" verticalDpi="4294967292" r:id="rId1"/>
  <headerFooter>
    <oddHeader>&amp;L&amp;G</oddHeader>
  </headerFooter>
  <colBreaks count="1" manualBreakCount="1">
    <brk id="20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Stage 2 analysis</vt:lpstr>
    </vt:vector>
  </TitlesOfParts>
  <Company>Action Against Hunger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Lort-Phillips</dc:creator>
  <cp:lastModifiedBy>Hugh Lort-Phillips</cp:lastModifiedBy>
  <cp:lastPrinted>2015-01-26T12:56:50Z</cp:lastPrinted>
  <dcterms:created xsi:type="dcterms:W3CDTF">2015-01-26T10:55:41Z</dcterms:created>
  <dcterms:modified xsi:type="dcterms:W3CDTF">2015-01-26T15:18:27Z</dcterms:modified>
</cp:coreProperties>
</file>